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事業主労災\2026年(R7年度）事労年度更新\HP用\"/>
    </mc:Choice>
  </mc:AlternateContent>
  <xr:revisionPtr revIDLastSave="0" documentId="13_ncr:1_{790F7036-69A3-42B6-9F49-480D9A9D9B9A}" xr6:coauthVersionLast="47" xr6:coauthVersionMax="47" xr10:uidLastSave="{00000000-0000-0000-0000-000000000000}"/>
  <bookViews>
    <workbookView xWindow="38280" yWindow="-120" windowWidth="29040" windowHeight="15720" firstSheet="1" activeTab="1" xr2:uid="{1FA9F43B-EA6F-4EC1-AE32-5E7A1D693B84}"/>
  </bookViews>
  <sheets>
    <sheet name="計算シート②(雇用保険)15人以下  (縦計) (2)" sheetId="5" r:id="rId1"/>
    <sheet name="記入例①" sheetId="1" r:id="rId2"/>
  </sheets>
  <definedNames>
    <definedName name="_xlnm.Print_Area" localSheetId="0">'計算シート②(雇用保険)15人以下  (縦計) (2)'!$A$1:$R$36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5" l="1"/>
  <c r="M31" i="5"/>
  <c r="L31" i="5"/>
  <c r="K31" i="5"/>
  <c r="J31" i="5"/>
  <c r="I31" i="5"/>
  <c r="H31" i="5"/>
  <c r="G31" i="5"/>
  <c r="F31" i="5"/>
  <c r="E31" i="5"/>
  <c r="D31" i="5"/>
  <c r="C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R29" i="5"/>
  <c r="R28" i="5"/>
  <c r="R27" i="5"/>
  <c r="R30" i="5" s="1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R22" i="5"/>
  <c r="R21" i="5"/>
  <c r="R20" i="5"/>
  <c r="R19" i="5"/>
  <c r="B19" i="5"/>
  <c r="R18" i="5"/>
  <c r="B18" i="5"/>
  <c r="R17" i="5"/>
  <c r="B17" i="5"/>
  <c r="R16" i="5"/>
  <c r="B16" i="5"/>
  <c r="R15" i="5"/>
  <c r="B15" i="5"/>
  <c r="R14" i="5"/>
  <c r="B14" i="5"/>
  <c r="R13" i="5"/>
  <c r="B13" i="5"/>
  <c r="R12" i="5"/>
  <c r="B12" i="5"/>
  <c r="R11" i="5"/>
  <c r="B11" i="5"/>
  <c r="R10" i="5"/>
  <c r="B10" i="5"/>
  <c r="R9" i="5"/>
  <c r="B9" i="5"/>
  <c r="R8" i="5"/>
  <c r="R23" i="5" s="1"/>
  <c r="R31" i="5" s="1"/>
  <c r="B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</authors>
  <commentList>
    <comment ref="A6" authorId="0" shapeId="0" xr:uid="{D2EFC26E-1C62-446F-AC4F-D78027429EC5}">
      <text>
        <r>
          <rPr>
            <b/>
            <sz val="9"/>
            <color indexed="81"/>
            <rFont val="MS P ゴシック"/>
            <family val="3"/>
            <charset val="128"/>
          </rPr>
          <t>氏名入力は任意</t>
        </r>
      </text>
    </comment>
  </commentList>
</comments>
</file>

<file path=xl/sharedStrings.xml><?xml version="1.0" encoding="utf-8"?>
<sst xmlns="http://schemas.openxmlformats.org/spreadsheetml/2006/main" count="65" uniqueCount="51">
  <si>
    <t>先に計算シートへ入力してください。合計が報告書に自動入力されます</t>
    <rPh sb="0" eb="1">
      <t>サキ</t>
    </rPh>
    <rPh sb="2" eb="4">
      <t>ケイサン</t>
    </rPh>
    <rPh sb="8" eb="10">
      <t>ニュウリョク</t>
    </rPh>
    <rPh sb="17" eb="19">
      <t>ゴウケイ</t>
    </rPh>
    <rPh sb="20" eb="23">
      <t>ホウコクショ</t>
    </rPh>
    <rPh sb="24" eb="26">
      <t>ジドウ</t>
    </rPh>
    <rPh sb="26" eb="28">
      <t>ニュウリョク</t>
    </rPh>
    <phoneticPr fontId="2"/>
  </si>
  <si>
    <t>雇用保険賃金報告記入例</t>
    <rPh sb="0" eb="2">
      <t>コヨウ</t>
    </rPh>
    <rPh sb="2" eb="4">
      <t>ホケン</t>
    </rPh>
    <rPh sb="4" eb="6">
      <t>チンギン</t>
    </rPh>
    <rPh sb="6" eb="8">
      <t>ホウコク</t>
    </rPh>
    <rPh sb="8" eb="10">
      <t>キニュウ</t>
    </rPh>
    <rPh sb="10" eb="11">
      <t>レイ</t>
    </rPh>
    <phoneticPr fontId="2"/>
  </si>
  <si>
    <t>②雇用保険料賃金等報告の計算用シート</t>
    <phoneticPr fontId="2"/>
  </si>
  <si>
    <t>15人以下事業所用</t>
    <rPh sb="2" eb="3">
      <t>ニン</t>
    </rPh>
    <rPh sb="3" eb="5">
      <t>イカ</t>
    </rPh>
    <rPh sb="5" eb="8">
      <t>ジギョウショ</t>
    </rPh>
    <rPh sb="8" eb="9">
      <t>ヨウ</t>
    </rPh>
    <phoneticPr fontId="2"/>
  </si>
  <si>
    <t>７２－</t>
    <phoneticPr fontId="2"/>
  </si>
  <si>
    <t>事業所名</t>
    <phoneticPr fontId="2"/>
  </si>
  <si>
    <t>ときわ工務店</t>
    <rPh sb="3" eb="6">
      <t>コウムテン</t>
    </rPh>
    <phoneticPr fontId="2"/>
  </si>
  <si>
    <t>先にこちらに入力するとデータは報告書に反映されます。</t>
    <rPh sb="0" eb="1">
      <t>サキ</t>
    </rPh>
    <rPh sb="6" eb="8">
      <t>ニュウリョク</t>
    </rPh>
    <rPh sb="15" eb="18">
      <t>ホウコクショ</t>
    </rPh>
    <rPh sb="19" eb="21">
      <t>ハンエイ</t>
    </rPh>
    <phoneticPr fontId="2"/>
  </si>
  <si>
    <t>⑤常用労働者、アルバイト、パートで雇用保険の資格のある人</t>
  </si>
  <si>
    <t>算定期間　　４月分～3月分までの給与・賞与</t>
    <rPh sb="0" eb="2">
      <t>サンテイ</t>
    </rPh>
    <rPh sb="2" eb="4">
      <t>キカン</t>
    </rPh>
    <rPh sb="7" eb="8">
      <t>ガツ</t>
    </rPh>
    <rPh sb="8" eb="9">
      <t>ブン</t>
    </rPh>
    <rPh sb="11" eb="12">
      <t>ガツ</t>
    </rPh>
    <rPh sb="12" eb="13">
      <t>ブン</t>
    </rPh>
    <rPh sb="16" eb="18">
      <t>キュウヨ</t>
    </rPh>
    <rPh sb="19" eb="21">
      <t>ショウヨ</t>
    </rPh>
    <phoneticPr fontId="2"/>
  </si>
  <si>
    <t>（年度途中に入社、退職した人も記入してください。）</t>
    <phoneticPr fontId="2"/>
  </si>
  <si>
    <t>氏名</t>
    <rPh sb="0" eb="2">
      <t>シメイ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</si>
  <si>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</si>
  <si>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</si>
  <si>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早出残業手当、通勤手当、家族手当等を含む支払賃金総額（総支給額）を入力</t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</si>
  <si>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</si>
  <si>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</si>
  <si>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</si>
  <si>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</si>
  <si>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</si>
  <si>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</si>
  <si>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</si>
  <si>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</si>
  <si>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</si>
  <si>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</si>
  <si>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</si>
  <si>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</si>
  <si>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賞与</t>
    <rPh sb="0" eb="2">
      <t>ショウヨ</t>
    </rPh>
    <phoneticPr fontId="2"/>
  </si>
  <si>
    <t>⑥役員で雇用保険の資格のある人</t>
    <rPh sb="1" eb="3">
      <t>ヤクイン</t>
    </rPh>
    <rPh sb="4" eb="6">
      <t>コヨウ</t>
    </rPh>
    <rPh sb="6" eb="8">
      <t>ホケン</t>
    </rPh>
    <rPh sb="9" eb="11">
      <t>シカク</t>
    </rPh>
    <rPh sb="14" eb="15">
      <t>ヒト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</si>
  <si>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</si>
  <si>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</si>
  <si>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</si>
  <si>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</si>
  <si>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</si>
  <si>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</si>
  <si>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１０月</t>
    <rPh sb="2" eb="3">
      <t>ガツ</t>
    </rPh>
    <phoneticPr fontId="2"/>
  </si>
  <si>
    <t>人</t>
    <rPh sb="0" eb="1">
      <t>ヒト</t>
    </rPh>
    <phoneticPr fontId="2"/>
  </si>
  <si>
    <t>※賃金総額でご記入下さい。</t>
    <rPh sb="1" eb="3">
      <t>チンギン</t>
    </rPh>
    <rPh sb="3" eb="5">
      <t>ソウガク</t>
    </rPh>
    <rPh sb="7" eb="9">
      <t>キニュウ</t>
    </rPh>
    <rPh sb="9" eb="10">
      <t>クダ</t>
    </rPh>
    <phoneticPr fontId="2"/>
  </si>
  <si>
    <t>賃金締め日</t>
  </si>
  <si>
    <t>末</t>
    <rPh sb="0" eb="1">
      <t>マツ</t>
    </rPh>
    <phoneticPr fontId="2"/>
  </si>
  <si>
    <t>日</t>
    <rPh sb="0" eb="1">
      <t>ニチ</t>
    </rPh>
    <phoneticPr fontId="2"/>
  </si>
  <si>
    <t>（算入するもの･算入しないものは､別紙の表を参照して下さい。）</t>
    <phoneticPr fontId="2"/>
  </si>
  <si>
    <t>賃金支払い日</t>
  </si>
  <si>
    <t>2.翌月</t>
  </si>
  <si>
    <t>Ｙ建労</t>
    <phoneticPr fontId="2"/>
  </si>
  <si>
    <t>労働保険事務組合 三重県建設労働組合四日市支部</t>
  </si>
  <si>
    <t>　〒５１０－０８３４　四日市市ときわ５－１－８</t>
  </si>
  <si>
    <t>TEL 059-354-1531　　FAX 059-351-7358　</t>
  </si>
  <si>
    <t>電子メール宛先→ hibino@y-kenro.com</t>
  </si>
  <si>
    <t>・   提出期限 ２０２６年3月２８日</t>
  </si>
  <si>
    <t>・   ご不明な点等ございましたらお問い合わせ下さい。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</si>
</sst>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_);[Red]\(#,##0\)"/>
    <numFmt numFmtId="178" formatCode="yyyy/m/d;@"/>
  </numFmts>
  <fonts count="45">
    <font>
      <sz val="11"/>
      <name val="ＭＳ Ｐゴシック"/>
      <family val="3"/>
      <charset val="128"/>
    </font>
    <font>
      <sz val="22"/>
      <color rgb="FFFF0000"/>
      <name val="ＤＦ特太ゴシック体"/>
      <family val="3"/>
      <charset val="128"/>
    </font>
    <font>
      <sz val="6"/>
      <name val="ＭＳ Ｐゴシック"/>
      <family val="3"/>
      <charset val="128"/>
    </font>
    <font>
      <sz val="18"/>
      <color rgb="FFFF0000"/>
      <name val="HG創英角ﾎﾟｯﾌﾟ体"/>
      <family val="3"/>
      <charset val="128"/>
    </font>
    <font>
      <sz val="12"/>
      <color rgb="FFFF0000"/>
      <name val="HG創英角ﾎﾟｯﾌﾟ体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20"/>
      <color rgb="FFFF0000"/>
      <name val="HG創英角ﾎﾟｯﾌﾟ体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rgb="FF0070C0"/>
      <name val="UD デジタル 教科書体 NK-B"/>
      <family val="1"/>
      <charset val="128"/>
    </font>
    <font>
      <sz val="18"/>
      <name val="HG丸ｺﾞｼｯｸM-PRO"/>
      <family val="3"/>
      <charset val="128"/>
    </font>
    <font>
      <b/>
      <sz val="14"/>
      <name val="UD デジタル 教科書体 N-B"/>
      <family val="1"/>
      <charset val="128"/>
    </font>
    <font>
      <sz val="12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8"/>
      <name val="ＭＳ Ｐゴシック"/>
      <family val="3"/>
      <charset val="128"/>
    </font>
    <font>
      <sz val="14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b/>
      <sz val="20"/>
      <name val="HG丸ｺﾞｼｯｸM-PRO"/>
      <family val="3"/>
      <charset val="128"/>
    </font>
    <font>
      <b/>
      <sz val="18"/>
      <name val="UD デジタル 教科書体 NK-B"/>
      <family val="1"/>
      <charset val="128"/>
    </font>
    <font>
      <b/>
      <sz val="18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6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6"/>
      <color theme="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11.5"/>
      <color rgb="FF555555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0" borderId="0" xfId="0" applyFont="1"/>
    <xf numFmtId="0" fontId="0" fillId="2" borderId="0" xfId="0" applyFill="1"/>
    <xf numFmtId="0" fontId="9" fillId="0" borderId="0" xfId="2">
      <alignment vertical="center"/>
    </xf>
    <xf numFmtId="0" fontId="8" fillId="0" borderId="0" xfId="2" applyFont="1" applyProtection="1">
      <alignment vertical="center"/>
      <protection locked="0"/>
    </xf>
    <xf numFmtId="0" fontId="9" fillId="0" borderId="0" xfId="2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5" fillId="2" borderId="0" xfId="2" applyFont="1" applyFill="1" applyAlignment="1" applyProtection="1">
      <alignment horizontal="left" vertical="distributed" wrapText="1" shrinkToFit="1"/>
      <protection locked="0"/>
    </xf>
    <xf numFmtId="0" fontId="16" fillId="0" borderId="0" xfId="2" applyFont="1" applyAlignment="1">
      <alignment horizontal="center" vertical="center"/>
    </xf>
    <xf numFmtId="0" fontId="11" fillId="0" borderId="0" xfId="2" applyFont="1" applyAlignment="1">
      <alignment horizontal="left"/>
    </xf>
    <xf numFmtId="0" fontId="15" fillId="2" borderId="8" xfId="2" applyFont="1" applyFill="1" applyBorder="1" applyAlignment="1" applyProtection="1">
      <alignment horizontal="left" vertical="distributed" wrapText="1" shrinkToFit="1"/>
      <protection locked="0"/>
    </xf>
    <xf numFmtId="0" fontId="19" fillId="0" borderId="9" xfId="2" applyFont="1" applyBorder="1">
      <alignment vertical="center"/>
    </xf>
    <xf numFmtId="0" fontId="14" fillId="0" borderId="9" xfId="0" applyFont="1" applyBorder="1" applyAlignment="1">
      <alignment vertical="center"/>
    </xf>
    <xf numFmtId="0" fontId="21" fillId="0" borderId="0" xfId="2" applyFont="1">
      <alignment vertical="center"/>
    </xf>
    <xf numFmtId="0" fontId="0" fillId="0" borderId="0" xfId="2" applyFont="1" applyAlignment="1">
      <alignment horizontal="right" vertical="center" shrinkToFit="1"/>
    </xf>
    <xf numFmtId="0" fontId="19" fillId="0" borderId="10" xfId="2" applyFont="1" applyBorder="1" applyAlignment="1">
      <alignment horizontal="distributed" vertical="center"/>
    </xf>
    <xf numFmtId="176" fontId="22" fillId="0" borderId="11" xfId="2" applyNumberFormat="1" applyFont="1" applyBorder="1" applyAlignment="1">
      <alignment horizontal="distributed" vertical="center"/>
    </xf>
    <xf numFmtId="0" fontId="11" fillId="0" borderId="1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23" fillId="0" borderId="14" xfId="2" applyFont="1" applyBorder="1" applyAlignment="1">
      <alignment horizontal="distributed" vertical="center" shrinkToFit="1"/>
    </xf>
    <xf numFmtId="0" fontId="24" fillId="0" borderId="15" xfId="2" applyFont="1" applyBorder="1" applyAlignment="1">
      <alignment horizontal="distributed" vertical="center"/>
    </xf>
    <xf numFmtId="176" fontId="22" fillId="0" borderId="16" xfId="2" applyNumberFormat="1" applyFont="1" applyBorder="1" applyAlignment="1">
      <alignment horizontal="distributed" vertical="center"/>
    </xf>
    <xf numFmtId="0" fontId="25" fillId="0" borderId="17" xfId="2" applyFont="1" applyBorder="1" applyAlignment="1">
      <alignment horizontal="left" vertical="top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3" fillId="0" borderId="20" xfId="2" applyFont="1" applyBorder="1" applyAlignment="1">
      <alignment horizontal="distributed" vertical="center"/>
    </xf>
    <xf numFmtId="0" fontId="11" fillId="0" borderId="21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177" fontId="27" fillId="4" borderId="23" xfId="1" applyNumberFormat="1" applyFont="1" applyFill="1" applyBorder="1" applyAlignment="1" applyProtection="1">
      <alignment horizontal="right" vertical="center"/>
      <protection locked="0"/>
    </xf>
    <xf numFmtId="177" fontId="27" fillId="4" borderId="24" xfId="1" applyNumberFormat="1" applyFont="1" applyFill="1" applyBorder="1" applyAlignment="1" applyProtection="1">
      <alignment horizontal="right" vertical="center"/>
      <protection locked="0"/>
    </xf>
    <xf numFmtId="177" fontId="28" fillId="0" borderId="25" xfId="2" applyNumberFormat="1" applyFont="1" applyBorder="1" applyAlignment="1">
      <alignment horizontal="right" vertical="center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27" fillId="4" borderId="26" xfId="1" applyNumberFormat="1" applyFont="1" applyFill="1" applyBorder="1" applyAlignment="1" applyProtection="1">
      <alignment horizontal="right" vertical="center"/>
      <protection locked="0"/>
    </xf>
    <xf numFmtId="177" fontId="27" fillId="4" borderId="26" xfId="2" applyNumberFormat="1" applyFont="1" applyFill="1" applyBorder="1" applyAlignment="1" applyProtection="1">
      <alignment horizontal="right" vertical="center"/>
      <protection locked="0"/>
    </xf>
    <xf numFmtId="177" fontId="27" fillId="4" borderId="27" xfId="2" applyNumberFormat="1" applyFont="1" applyFill="1" applyBorder="1" applyAlignment="1" applyProtection="1">
      <alignment horizontal="right" vertical="center"/>
      <protection locked="0"/>
    </xf>
    <xf numFmtId="177" fontId="27" fillId="4" borderId="16" xfId="2" applyNumberFormat="1" applyFont="1" applyFill="1" applyBorder="1" applyAlignment="1" applyProtection="1">
      <alignment horizontal="right" vertical="center"/>
      <protection locked="0"/>
    </xf>
    <xf numFmtId="177" fontId="27" fillId="4" borderId="28" xfId="2" applyNumberFormat="1" applyFont="1" applyFill="1" applyBorder="1" applyAlignment="1" applyProtection="1">
      <alignment horizontal="right" vertical="center"/>
      <protection locked="0"/>
    </xf>
    <xf numFmtId="177" fontId="28" fillId="0" borderId="25" xfId="2" applyNumberFormat="1" applyFont="1" applyBorder="1" applyAlignment="1">
      <alignment horizontal="right" vertical="center" shrinkToFit="1"/>
    </xf>
    <xf numFmtId="0" fontId="9" fillId="0" borderId="0" xfId="2" applyProtection="1">
      <alignment vertical="center"/>
      <protection locked="0"/>
    </xf>
    <xf numFmtId="177" fontId="27" fillId="4" borderId="23" xfId="2" applyNumberFormat="1" applyFont="1" applyFill="1" applyBorder="1" applyAlignment="1" applyProtection="1">
      <alignment horizontal="right" vertical="center"/>
      <protection locked="0"/>
    </xf>
    <xf numFmtId="177" fontId="27" fillId="4" borderId="24" xfId="2" applyNumberFormat="1" applyFont="1" applyFill="1" applyBorder="1" applyAlignment="1" applyProtection="1">
      <alignment horizontal="right" vertical="center"/>
      <protection locked="0"/>
    </xf>
    <xf numFmtId="0" fontId="11" fillId="0" borderId="29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177" fontId="9" fillId="0" borderId="0" xfId="2" applyNumberFormat="1">
      <alignment vertical="center"/>
    </xf>
    <xf numFmtId="0" fontId="29" fillId="0" borderId="23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>
      <alignment horizontal="center" vertical="center"/>
    </xf>
    <xf numFmtId="0" fontId="29" fillId="0" borderId="30" xfId="2" applyFont="1" applyBorder="1" applyAlignment="1" applyProtection="1">
      <alignment horizontal="center" vertical="center"/>
      <protection locked="0"/>
    </xf>
    <xf numFmtId="177" fontId="28" fillId="0" borderId="31" xfId="2" applyNumberFormat="1" applyFont="1" applyBorder="1" applyAlignment="1">
      <alignment horizontal="right" vertical="center" shrinkToFit="1"/>
    </xf>
    <xf numFmtId="0" fontId="19" fillId="0" borderId="32" xfId="2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7" fontId="30" fillId="0" borderId="33" xfId="1" applyNumberFormat="1" applyFont="1" applyBorder="1" applyAlignment="1" applyProtection="1">
      <alignment horizontal="right" vertical="center" shrinkToFit="1"/>
    </xf>
    <xf numFmtId="177" fontId="30" fillId="0" borderId="33" xfId="2" applyNumberFormat="1" applyFont="1" applyBorder="1" applyAlignment="1">
      <alignment horizontal="right" vertical="center" shrinkToFit="1"/>
    </xf>
    <xf numFmtId="177" fontId="30" fillId="0" borderId="32" xfId="2" applyNumberFormat="1" applyFont="1" applyBorder="1" applyAlignment="1">
      <alignment horizontal="right" vertical="center" shrinkToFit="1"/>
    </xf>
    <xf numFmtId="177" fontId="30" fillId="0" borderId="34" xfId="2" applyNumberFormat="1" applyFont="1" applyBorder="1" applyAlignment="1">
      <alignment horizontal="right" vertical="center" shrinkToFit="1"/>
    </xf>
    <xf numFmtId="177" fontId="30" fillId="0" borderId="35" xfId="2" applyNumberFormat="1" applyFont="1" applyBorder="1" applyAlignment="1">
      <alignment horizontal="right" vertical="center" shrinkToFit="1"/>
    </xf>
    <xf numFmtId="177" fontId="31" fillId="6" borderId="36" xfId="2" applyNumberFormat="1" applyFont="1" applyFill="1" applyBorder="1" applyAlignment="1">
      <alignment horizontal="right" vertical="center" shrinkToFit="1"/>
    </xf>
    <xf numFmtId="0" fontId="32" fillId="0" borderId="37" xfId="2" applyFont="1" applyBorder="1" applyAlignment="1">
      <alignment horizontal="distributed" vertical="center"/>
    </xf>
    <xf numFmtId="176" fontId="19" fillId="0" borderId="37" xfId="2" applyNumberFormat="1" applyFont="1" applyBorder="1" applyAlignment="1">
      <alignment horizontal="distributed" vertical="center"/>
    </xf>
    <xf numFmtId="177" fontId="26" fillId="0" borderId="37" xfId="2" applyNumberFormat="1" applyFont="1" applyBorder="1" applyAlignment="1">
      <alignment horizontal="right" vertical="center"/>
    </xf>
    <xf numFmtId="177" fontId="33" fillId="0" borderId="37" xfId="2" applyNumberFormat="1" applyFont="1" applyBorder="1" applyAlignment="1" applyProtection="1">
      <alignment horizontal="right" vertical="center"/>
      <protection locked="0"/>
    </xf>
    <xf numFmtId="177" fontId="34" fillId="0" borderId="37" xfId="2" applyNumberFormat="1" applyFont="1" applyBorder="1" applyAlignment="1">
      <alignment horizontal="right" vertical="center" shrinkToFit="1"/>
    </xf>
    <xf numFmtId="0" fontId="19" fillId="0" borderId="38" xfId="2" applyFont="1" applyBorder="1" applyAlignment="1">
      <alignment horizontal="distributed"/>
    </xf>
    <xf numFmtId="0" fontId="19" fillId="0" borderId="9" xfId="2" applyFont="1" applyBorder="1" applyAlignment="1">
      <alignment horizontal="distributed"/>
    </xf>
    <xf numFmtId="177" fontId="33" fillId="0" borderId="9" xfId="2" applyNumberFormat="1" applyFont="1" applyBorder="1" applyAlignment="1">
      <alignment horizontal="right" vertical="center"/>
    </xf>
    <xf numFmtId="177" fontId="35" fillId="0" borderId="9" xfId="2" applyNumberFormat="1" applyFont="1" applyBorder="1" applyAlignment="1">
      <alignment horizontal="right" vertical="center" shrinkToFit="1"/>
    </xf>
    <xf numFmtId="0" fontId="36" fillId="0" borderId="23" xfId="2" applyFont="1" applyBorder="1" applyAlignment="1">
      <alignment horizontal="center" vertical="center"/>
    </xf>
    <xf numFmtId="177" fontId="35" fillId="0" borderId="23" xfId="2" applyNumberFormat="1" applyFont="1" applyBorder="1" applyAlignment="1">
      <alignment horizontal="right" vertical="center" shrinkToFit="1"/>
    </xf>
    <xf numFmtId="0" fontId="37" fillId="4" borderId="25" xfId="2" applyFont="1" applyFill="1" applyBorder="1" applyAlignment="1" applyProtection="1">
      <alignment horizontal="center" vertical="center" wrapText="1" shrinkToFit="1"/>
      <protection locked="0"/>
    </xf>
    <xf numFmtId="176" fontId="29" fillId="0" borderId="23" xfId="2" applyNumberFormat="1" applyFont="1" applyBorder="1" applyAlignment="1" applyProtection="1">
      <alignment horizontal="center" vertical="center"/>
      <protection locked="0"/>
    </xf>
    <xf numFmtId="177" fontId="26" fillId="4" borderId="23" xfId="2" applyNumberFormat="1" applyFont="1" applyFill="1" applyBorder="1" applyAlignment="1" applyProtection="1">
      <alignment horizontal="right" vertical="center"/>
      <protection locked="0"/>
    </xf>
    <xf numFmtId="177" fontId="26" fillId="4" borderId="24" xfId="2" applyNumberFormat="1" applyFont="1" applyFill="1" applyBorder="1" applyAlignment="1" applyProtection="1">
      <alignment horizontal="right" vertical="center"/>
      <protection locked="0"/>
    </xf>
    <xf numFmtId="177" fontId="26" fillId="4" borderId="39" xfId="2" applyNumberFormat="1" applyFont="1" applyFill="1" applyBorder="1" applyAlignment="1" applyProtection="1">
      <alignment horizontal="right" vertical="center"/>
      <protection locked="0"/>
    </xf>
    <xf numFmtId="177" fontId="38" fillId="0" borderId="40" xfId="2" applyNumberFormat="1" applyFont="1" applyBorder="1" applyAlignment="1">
      <alignment horizontal="right" vertical="center" shrinkToFit="1"/>
    </xf>
    <xf numFmtId="0" fontId="37" fillId="4" borderId="31" xfId="2" applyFont="1" applyFill="1" applyBorder="1" applyAlignment="1" applyProtection="1">
      <alignment horizontal="center" vertical="center" wrapText="1" shrinkToFit="1"/>
      <protection locked="0"/>
    </xf>
    <xf numFmtId="176" fontId="29" fillId="0" borderId="16" xfId="2" applyNumberFormat="1" applyFont="1" applyBorder="1" applyAlignment="1" applyProtection="1">
      <alignment horizontal="center" vertical="center"/>
      <protection locked="0"/>
    </xf>
    <xf numFmtId="177" fontId="26" fillId="4" borderId="30" xfId="2" applyNumberFormat="1" applyFont="1" applyFill="1" applyBorder="1" applyAlignment="1" applyProtection="1">
      <alignment horizontal="right" vertical="center"/>
      <protection locked="0"/>
    </xf>
    <xf numFmtId="177" fontId="38" fillId="0" borderId="41" xfId="2" applyNumberFormat="1" applyFont="1" applyBorder="1" applyAlignment="1">
      <alignment horizontal="right" vertical="center" shrinkToFit="1"/>
    </xf>
    <xf numFmtId="0" fontId="19" fillId="0" borderId="42" xfId="2" applyFont="1" applyBorder="1" applyAlignment="1">
      <alignment horizontal="distributed" vertical="center"/>
    </xf>
    <xf numFmtId="177" fontId="26" fillId="0" borderId="33" xfId="2" applyNumberFormat="1" applyFont="1" applyBorder="1" applyAlignment="1">
      <alignment horizontal="right" vertical="center" shrinkToFit="1"/>
    </xf>
    <xf numFmtId="177" fontId="26" fillId="0" borderId="32" xfId="2" applyNumberFormat="1" applyFont="1" applyBorder="1" applyAlignment="1">
      <alignment horizontal="right" vertical="center" shrinkToFit="1"/>
    </xf>
    <xf numFmtId="177" fontId="26" fillId="0" borderId="34" xfId="2" applyNumberFormat="1" applyFont="1" applyBorder="1" applyAlignment="1">
      <alignment horizontal="right" vertical="center" shrinkToFit="1"/>
    </xf>
    <xf numFmtId="177" fontId="38" fillId="6" borderId="36" xfId="2" applyNumberFormat="1" applyFont="1" applyFill="1" applyBorder="1" applyAlignment="1">
      <alignment horizontal="right" vertical="center" shrinkToFit="1"/>
    </xf>
    <xf numFmtId="0" fontId="32" fillId="0" borderId="43" xfId="2" applyFont="1" applyBorder="1" applyAlignment="1">
      <alignment horizontal="distributed" vertical="center"/>
    </xf>
    <xf numFmtId="176" fontId="19" fillId="0" borderId="43" xfId="2" applyNumberFormat="1" applyFont="1" applyBorder="1" applyAlignment="1">
      <alignment horizontal="distributed" vertical="center"/>
    </xf>
    <xf numFmtId="177" fontId="26" fillId="0" borderId="43" xfId="2" applyNumberFormat="1" applyFont="1" applyBorder="1" applyAlignment="1">
      <alignment horizontal="right" vertical="center"/>
    </xf>
    <xf numFmtId="177" fontId="34" fillId="7" borderId="37" xfId="2" applyNumberFormat="1" applyFont="1" applyFill="1" applyBorder="1" applyAlignment="1">
      <alignment horizontal="right" vertical="center" shrinkToFit="1"/>
    </xf>
    <xf numFmtId="176" fontId="9" fillId="0" borderId="0" xfId="2" applyNumberFormat="1">
      <alignment vertical="center"/>
    </xf>
    <xf numFmtId="0" fontId="9" fillId="0" borderId="0" xfId="2" applyAlignment="1">
      <alignment vertical="center" shrinkToFit="1"/>
    </xf>
    <xf numFmtId="0" fontId="39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0" fontId="41" fillId="0" borderId="0" xfId="2" applyFont="1" applyAlignment="1">
      <alignment horizontal="left"/>
    </xf>
    <xf numFmtId="0" fontId="41" fillId="0" borderId="1" xfId="2" applyFont="1" applyBorder="1" applyAlignment="1">
      <alignment horizontal="left"/>
    </xf>
    <xf numFmtId="0" fontId="9" fillId="0" borderId="2" xfId="2" applyBorder="1">
      <alignment vertical="center"/>
    </xf>
    <xf numFmtId="0" fontId="42" fillId="0" borderId="2" xfId="2" applyFont="1" applyBorder="1" applyAlignment="1">
      <alignment horizontal="left"/>
    </xf>
    <xf numFmtId="0" fontId="41" fillId="0" borderId="2" xfId="2" applyFont="1" applyBorder="1" applyAlignment="1">
      <alignment horizontal="left"/>
    </xf>
    <xf numFmtId="0" fontId="41" fillId="4" borderId="2" xfId="2" applyFont="1" applyFill="1" applyBorder="1" applyAlignment="1" applyProtection="1">
      <alignment horizontal="left"/>
      <protection locked="0"/>
    </xf>
    <xf numFmtId="0" fontId="41" fillId="0" borderId="3" xfId="2" applyFont="1" applyBorder="1" applyAlignment="1">
      <alignment horizontal="left" shrinkToFit="1"/>
    </xf>
    <xf numFmtId="0" fontId="41" fillId="0" borderId="44" xfId="2" applyFont="1" applyBorder="1" applyAlignment="1">
      <alignment horizontal="left" shrinkToFit="1"/>
    </xf>
    <xf numFmtId="0" fontId="0" fillId="0" borderId="0" xfId="2" applyFont="1">
      <alignment vertical="center"/>
    </xf>
    <xf numFmtId="0" fontId="41" fillId="0" borderId="4" xfId="2" applyFont="1" applyBorder="1">
      <alignment vertical="center"/>
    </xf>
    <xf numFmtId="0" fontId="9" fillId="0" borderId="5" xfId="2" applyBorder="1">
      <alignment vertical="center"/>
    </xf>
    <xf numFmtId="0" fontId="9" fillId="4" borderId="5" xfId="2" applyFill="1" applyBorder="1" applyProtection="1">
      <alignment vertical="center"/>
      <protection locked="0"/>
    </xf>
    <xf numFmtId="0" fontId="41" fillId="0" borderId="6" xfId="2" applyFont="1" applyBorder="1" applyAlignment="1">
      <alignment vertical="center" shrinkToFit="1"/>
    </xf>
    <xf numFmtId="0" fontId="41" fillId="0" borderId="44" xfId="2" applyFont="1" applyBorder="1" applyAlignment="1">
      <alignment vertical="center" shrinkToFit="1"/>
    </xf>
    <xf numFmtId="178" fontId="9" fillId="0" borderId="0" xfId="2" applyNumberForma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8" fillId="0" borderId="0" xfId="2" applyFont="1" applyProtection="1">
      <alignment vertical="center"/>
      <protection locked="0"/>
    </xf>
    <xf numFmtId="0" fontId="12" fillId="0" borderId="0" xfId="2" applyFont="1">
      <alignment vertical="center"/>
    </xf>
    <xf numFmtId="0" fontId="13" fillId="4" borderId="0" xfId="2" applyFont="1" applyFill="1" applyAlignment="1" applyProtection="1">
      <alignment horizontal="left" vertical="distributed" wrapText="1" shrinkToFit="1"/>
      <protection locked="0"/>
    </xf>
    <xf numFmtId="0" fontId="14" fillId="4" borderId="0" xfId="0" applyFont="1" applyFill="1" applyAlignment="1">
      <alignment horizontal="left" vertical="distributed" wrapText="1" shrinkToFit="1"/>
    </xf>
    <xf numFmtId="0" fontId="14" fillId="4" borderId="7" xfId="0" applyFont="1" applyFill="1" applyBorder="1" applyAlignment="1">
      <alignment horizontal="left" vertical="distributed" wrapText="1" shrinkToFit="1"/>
    </xf>
    <xf numFmtId="0" fontId="17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20" fillId="5" borderId="9" xfId="2" applyFont="1" applyFill="1" applyBorder="1">
      <alignment vertical="center"/>
    </xf>
    <xf numFmtId="0" fontId="19" fillId="0" borderId="38" xfId="2" applyFont="1" applyBorder="1" applyAlignment="1">
      <alignment horizontal="distributed"/>
    </xf>
    <xf numFmtId="0" fontId="19" fillId="0" borderId="9" xfId="2" applyFont="1" applyBorder="1" applyAlignment="1">
      <alignment horizontal="distributed"/>
    </xf>
    <xf numFmtId="0" fontId="0" fillId="4" borderId="5" xfId="2" applyFont="1" applyFill="1" applyBorder="1" applyProtection="1">
      <alignment vertical="center"/>
      <protection locked="0"/>
    </xf>
    <xf numFmtId="0" fontId="37" fillId="0" borderId="0" xfId="2" applyFont="1" applyAlignment="1">
      <alignment horizontal="center" vertical="center"/>
    </xf>
    <xf numFmtId="0" fontId="44" fillId="0" borderId="0" xfId="0" applyFont="1" applyAlignment="1">
      <alignment horizontal="left" vertical="center" indent="3"/>
    </xf>
    <xf numFmtId="0" fontId="44" fillId="0" borderId="0" xfId="0" applyFont="1" applyAlignment="1">
      <alignment horizontal="left" vertical="center" indent="1"/>
    </xf>
    <xf numFmtId="0" fontId="27" fillId="0" borderId="0" xfId="0" applyFont="1"/>
  </cellXfs>
  <cellStyles count="3">
    <cellStyle name="桁区切り" xfId="1" builtinId="6"/>
    <cellStyle name="標準" xfId="0" builtinId="0"/>
    <cellStyle name="標準 2" xfId="2" xr:uid="{CB194044-CAE8-426C-8EB9-24832A791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210552</xdr:colOff>
      <xdr:row>48</xdr:row>
      <xdr:rowOff>71428</xdr:rowOff>
    </xdr:from>
    <xdr:to>
      <xdr:col>22</xdr:col>
      <xdr:colOff>407000</xdr:colOff>
      <xdr:row>95</xdr:row>
      <xdr:rowOff>124116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2107E62-3874-0D75-BBF6-FF913823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52" y="8423349"/>
          <a:ext cx="14757376" cy="8066440"/>
        </a:xfrm>
        <a:prstGeom prst="rect">
          <a:avLst/>
        </a:prstGeom>
      </xdr:spPr>
    </xdr:pic>
    <xdr:clientData/>
  </xdr:twoCellAnchor>
  <xdr:twoCellAnchor editAs="oneCell">
    <xdr:from>
      <xdr:col>0</xdr:col>
      <xdr:colOff>469877</xdr:colOff>
      <xdr:row>3</xdr:row>
      <xdr:rowOff>20052</xdr:rowOff>
    </xdr:from>
    <xdr:to>
      <xdr:col>16</xdr:col>
      <xdr:colOff>331541</xdr:colOff>
      <xdr:row>46</xdr:row>
      <xdr:rowOff>115138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71C3B9-0B88-344E-C7C0-A4ABDC2A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877" y="671763"/>
          <a:ext cx="10457613" cy="7736497"/>
        </a:xfrm>
        <a:prstGeom prst="rect">
          <a:avLst/>
        </a:prstGeom>
      </xdr:spPr>
    </xdr:pic>
    <xdr:clientData/>
  </xdr:twoCellAnchor>
  <xdr:twoCellAnchor>
    <xdr:from>
      <xdr:col>13</xdr:col>
      <xdr:colOff>496698</xdr:colOff>
      <xdr:row>62</xdr:row>
      <xdr:rowOff>90242</xdr:rowOff>
    </xdr:from>
    <xdr:to>
      <xdr:col>17</xdr:col>
      <xdr:colOff>103642</xdr:colOff>
      <xdr:row>66</xdr:row>
      <xdr:rowOff>23794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FE26077-7904-45F2-8858-6B10537438BB}"/>
            </a:ext>
          </a:extLst>
        </xdr:cNvPr>
        <xdr:cNvSpPr/>
      </xdr:nvSpPr>
      <xdr:spPr bwMode="auto">
        <a:xfrm rot="5400000" flipH="1">
          <a:off x="9918552" y="10009151"/>
          <a:ext cx="615342" cy="2253891"/>
        </a:xfrm>
        <a:prstGeom prst="wedgeRectCallout">
          <a:avLst>
            <a:gd name="adj1" fmla="val 1230"/>
            <a:gd name="adj2" fmla="val 95912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自動入力されます</a:t>
          </a:r>
        </a:p>
      </xdr:txBody>
    </xdr:sp>
    <xdr:clientData/>
  </xdr:twoCellAnchor>
  <xdr:twoCellAnchor>
    <xdr:from>
      <xdr:col>2</xdr:col>
      <xdr:colOff>425824</xdr:colOff>
      <xdr:row>1</xdr:row>
      <xdr:rowOff>298823</xdr:rowOff>
    </xdr:from>
    <xdr:to>
      <xdr:col>3</xdr:col>
      <xdr:colOff>194235</xdr:colOff>
      <xdr:row>10</xdr:row>
      <xdr:rowOff>44824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6895297-E8C5-4445-BAA0-08010491FDAD}"/>
            </a:ext>
          </a:extLst>
        </xdr:cNvPr>
        <xdr:cNvCxnSpPr/>
      </xdr:nvCxnSpPr>
      <xdr:spPr bwMode="auto">
        <a:xfrm flipH="1">
          <a:off x="1651000" y="463176"/>
          <a:ext cx="381000" cy="1389530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103471</xdr:colOff>
      <xdr:row>10</xdr:row>
      <xdr:rowOff>163228</xdr:rowOff>
    </xdr:from>
    <xdr:to>
      <xdr:col>15</xdr:col>
      <xdr:colOff>19291</xdr:colOff>
      <xdr:row>19</xdr:row>
      <xdr:rowOff>115748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7DA9CB71-12D6-4C78-B010-4E7B1BC23250}"/>
            </a:ext>
          </a:extLst>
        </xdr:cNvPr>
        <xdr:cNvSpPr txBox="1">
          <a:spLocks noChangeArrowheads="1"/>
        </xdr:cNvSpPr>
      </xdr:nvSpPr>
      <xdr:spPr bwMode="auto">
        <a:xfrm>
          <a:off x="4964838" y="1966950"/>
          <a:ext cx="4169516" cy="14282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令和</a:t>
          </a:r>
          <a:r>
            <a:rPr lang="en-US" altLang="ja-JP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7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年４月</a:t>
          </a:r>
          <a:r>
            <a:rPr lang="ja-JP" altLang="en-US" sz="1800" b="0" i="1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～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令和</a:t>
          </a:r>
          <a:r>
            <a:rPr lang="en-US" altLang="ja-JP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8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年３月分までの雇用保険被保険者の人数と賃金を記入</a:t>
          </a:r>
          <a:endParaRPr lang="en-US" altLang="ja-JP" sz="1800" b="0" i="0" u="none" strike="noStrike" baseline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（手当を含んだ総支給額、賞与）を記入</a:t>
          </a:r>
          <a:endParaRPr lang="en-US" altLang="ja-JP" sz="1800" b="0" i="0" u="none" strike="noStrike" baseline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年度途中の成立は成立日より記入</a:t>
          </a:r>
        </a:p>
      </xdr:txBody>
    </xdr:sp>
    <xdr:clientData/>
  </xdr:twoCellAnchor>
  <xdr:twoCellAnchor>
    <xdr:from>
      <xdr:col>15</xdr:col>
      <xdr:colOff>310235</xdr:colOff>
      <xdr:row>9</xdr:row>
      <xdr:rowOff>152164</xdr:rowOff>
    </xdr:from>
    <xdr:to>
      <xdr:col>16</xdr:col>
      <xdr:colOff>431463</xdr:colOff>
      <xdr:row>11</xdr:row>
      <xdr:rowOff>40106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7669E17-7BEA-491F-89D8-7AE33A474CD3}"/>
            </a:ext>
          </a:extLst>
        </xdr:cNvPr>
        <xdr:cNvSpPr/>
      </xdr:nvSpPr>
      <xdr:spPr bwMode="auto">
        <a:xfrm>
          <a:off x="10236288" y="1816532"/>
          <a:ext cx="782964" cy="228837"/>
        </a:xfrm>
        <a:prstGeom prst="roundRect">
          <a:avLst>
            <a:gd name="adj" fmla="val 0"/>
          </a:avLst>
        </a:prstGeom>
        <a:noFill/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60158</xdr:colOff>
      <xdr:row>11</xdr:row>
      <xdr:rowOff>35523</xdr:rowOff>
    </xdr:from>
    <xdr:to>
      <xdr:col>15</xdr:col>
      <xdr:colOff>408861</xdr:colOff>
      <xdr:row>64</xdr:row>
      <xdr:rowOff>40105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9662387-4F52-47FD-852A-1B17F2020C37}"/>
            </a:ext>
          </a:extLst>
        </xdr:cNvPr>
        <xdr:cNvCxnSpPr/>
      </xdr:nvCxnSpPr>
      <xdr:spPr bwMode="auto">
        <a:xfrm flipH="1">
          <a:off x="8001000" y="2040786"/>
          <a:ext cx="2333914" cy="9078398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625115</xdr:colOff>
      <xdr:row>9</xdr:row>
      <xdr:rowOff>138781</xdr:rowOff>
    </xdr:from>
    <xdr:to>
      <xdr:col>2</xdr:col>
      <xdr:colOff>587014</xdr:colOff>
      <xdr:row>11</xdr:row>
      <xdr:rowOff>72474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E74A59A-5BF5-4C92-94FE-404B1CE790C6}"/>
            </a:ext>
          </a:extLst>
        </xdr:cNvPr>
        <xdr:cNvSpPr/>
      </xdr:nvSpPr>
      <xdr:spPr bwMode="auto">
        <a:xfrm>
          <a:off x="1286852" y="1803149"/>
          <a:ext cx="623636" cy="274588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531395</xdr:colOff>
      <xdr:row>1</xdr:row>
      <xdr:rowOff>280737</xdr:rowOff>
    </xdr:from>
    <xdr:to>
      <xdr:col>11</xdr:col>
      <xdr:colOff>74267</xdr:colOff>
      <xdr:row>4</xdr:row>
      <xdr:rowOff>97542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4FF27FA3-809F-692A-C156-F295F915BF91}"/>
            </a:ext>
          </a:extLst>
        </xdr:cNvPr>
        <xdr:cNvCxnSpPr/>
      </xdr:nvCxnSpPr>
      <xdr:spPr>
        <a:xfrm>
          <a:off x="4501816" y="451184"/>
          <a:ext cx="2851556" cy="4584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173743</xdr:colOff>
      <xdr:row>29</xdr:row>
      <xdr:rowOff>117925</xdr:rowOff>
    </xdr:from>
    <xdr:to>
      <xdr:col>21</xdr:col>
      <xdr:colOff>250476</xdr:colOff>
      <xdr:row>31</xdr:row>
      <xdr:rowOff>16073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2C03CA48-7A69-0673-A9B1-1B4E51A83139}"/>
            </a:ext>
          </a:extLst>
        </xdr:cNvPr>
        <xdr:cNvSpPr/>
      </xdr:nvSpPr>
      <xdr:spPr>
        <a:xfrm flipH="1">
          <a:off x="14070217" y="5231346"/>
          <a:ext cx="76733" cy="239043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525332</xdr:colOff>
      <xdr:row>39</xdr:row>
      <xdr:rowOff>142530</xdr:rowOff>
    </xdr:from>
    <xdr:to>
      <xdr:col>23</xdr:col>
      <xdr:colOff>37142</xdr:colOff>
      <xdr:row>40</xdr:row>
      <xdr:rowOff>133866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81D7D43-8D4F-F272-A901-6CCBCD986F8C}"/>
            </a:ext>
          </a:extLst>
        </xdr:cNvPr>
        <xdr:cNvSpPr/>
      </xdr:nvSpPr>
      <xdr:spPr>
        <a:xfrm>
          <a:off x="15083543" y="6960425"/>
          <a:ext cx="173546" cy="161783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</xdr:row>
      <xdr:rowOff>117909</xdr:rowOff>
    </xdr:from>
    <xdr:to>
      <xdr:col>0</xdr:col>
      <xdr:colOff>120315</xdr:colOff>
      <xdr:row>6</xdr:row>
      <xdr:rowOff>107885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CCDE4FA-5CA5-4A67-95C4-3BCF309B63FA}"/>
            </a:ext>
          </a:extLst>
        </xdr:cNvPr>
        <xdr:cNvSpPr/>
      </xdr:nvSpPr>
      <xdr:spPr>
        <a:xfrm>
          <a:off x="0" y="1130567"/>
          <a:ext cx="120315" cy="160423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6</xdr:row>
      <xdr:rowOff>99862</xdr:rowOff>
    </xdr:from>
    <xdr:to>
      <xdr:col>0</xdr:col>
      <xdr:colOff>272715</xdr:colOff>
      <xdr:row>7</xdr:row>
      <xdr:rowOff>89837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12A7A54-743E-4E2B-AB7C-47CDFE4DD45B}"/>
            </a:ext>
          </a:extLst>
        </xdr:cNvPr>
        <xdr:cNvSpPr/>
      </xdr:nvSpPr>
      <xdr:spPr>
        <a:xfrm>
          <a:off x="152400" y="1282967"/>
          <a:ext cx="120315" cy="160423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71954</xdr:colOff>
      <xdr:row>29</xdr:row>
      <xdr:rowOff>46153</xdr:rowOff>
    </xdr:from>
    <xdr:to>
      <xdr:col>19</xdr:col>
      <xdr:colOff>277985</xdr:colOff>
      <xdr:row>30</xdr:row>
      <xdr:rowOff>14910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7C14129-5F02-B121-A290-5FF134AFE27E}"/>
            </a:ext>
          </a:extLst>
        </xdr:cNvPr>
        <xdr:cNvSpPr/>
      </xdr:nvSpPr>
      <xdr:spPr>
        <a:xfrm>
          <a:off x="12644954" y="5159574"/>
          <a:ext cx="206031" cy="13920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147520</xdr:colOff>
      <xdr:row>20</xdr:row>
      <xdr:rowOff>152155</xdr:rowOff>
    </xdr:from>
    <xdr:ext cx="3285927" cy="1252138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70741787-4DD7-4AB2-B658-0E213DCE3370}"/>
            </a:ext>
          </a:extLst>
        </xdr:cNvPr>
        <xdr:cNvSpPr txBox="1">
          <a:spLocks noChangeArrowheads="1"/>
        </xdr:cNvSpPr>
      </xdr:nvSpPr>
      <xdr:spPr bwMode="auto">
        <a:xfrm>
          <a:off x="5008887" y="3605269"/>
          <a:ext cx="3285927" cy="12521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例）毎月</a:t>
          </a:r>
          <a:r>
            <a:rPr lang="en-US" altLang="ja-JP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20</a:t>
          </a: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日締め</a:t>
          </a:r>
          <a:endParaRPr lang="en-US" altLang="ja-JP" sz="1400" b="0" i="1" u="none" strike="noStrike" baseline="0">
            <a:solidFill>
              <a:srgbClr val="00B0F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　翌月１０日支払い</a:t>
          </a:r>
          <a:endParaRPr lang="en-US" altLang="ja-JP" sz="1400" b="0" i="1" u="none" strike="noStrike" baseline="0">
            <a:solidFill>
              <a:srgbClr val="00B0F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r>
            <a:rPr lang="en-US" altLang="ja-JP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月分給与　</a:t>
          </a:r>
          <a:endParaRPr lang="en-US" altLang="ja-JP" sz="1400" b="0" i="1" u="none" strike="noStrike" baseline="0">
            <a:solidFill>
              <a:srgbClr val="00B0F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３／２１～４／２０　　</a:t>
          </a:r>
          <a:r>
            <a:rPr lang="en-US" altLang="ja-JP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r>
            <a:rPr lang="ja-JP" altLang="en-US" sz="1400" b="0" i="1" u="none" strike="noStrike" baseline="0">
              <a:solidFill>
                <a:srgbClr val="00B0F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月の欄に記入</a:t>
          </a:r>
          <a:endParaRPr lang="en-US" altLang="ja-JP" sz="1400" b="0" i="1" u="none" strike="noStrike" baseline="0">
            <a:solidFill>
              <a:srgbClr val="00B0F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 rtl="0">
            <a:defRPr sz="1000"/>
          </a:pPr>
          <a:endParaRPr lang="ja-JP" altLang="en-US" sz="1800" b="0" i="0" u="none" strike="noStrike" baseline="0">
            <a:solidFill>
              <a:srgbClr val="00B0F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BB0D-DD99-4AF3-9571-015C17847CE6}">
  <sheetPr>
    <pageSetUpPr fitToPage="1"/>
  </sheetPr>
  <dimension ref="A1:BB44"/>
  <sheetViews>
    <sheetView showGridLines="0" showZeros="0" view="pageBreakPreview" topLeftCell="A17" zoomScale="80" zoomScaleNormal="110" zoomScaleSheetLayoutView="80" workbookViewId="0">
      <selection activeCell="R41" sqref="R41"/>
    </sheetView>
  </sheetViews>
  <sheetFormatPr defaultColWidth="8.84375" defaultRowHeight="13.3"/>
  <cols>
    <col min="1" max="1" width="14" style="4" customWidth="1"/>
    <col min="2" max="2" width="4.4609375" style="89" customWidth="1"/>
    <col min="3" max="17" width="13.765625" style="4" customWidth="1"/>
    <col min="18" max="18" width="15.4609375" style="90" customWidth="1"/>
    <col min="19" max="16384" width="8.84375" style="4"/>
  </cols>
  <sheetData>
    <row r="1" spans="1:52" ht="24" customHeight="1">
      <c r="A1" s="119" t="s">
        <v>2</v>
      </c>
      <c r="B1" s="119"/>
      <c r="C1" s="119"/>
      <c r="D1" s="119"/>
      <c r="E1" s="119"/>
      <c r="F1" s="119"/>
      <c r="G1" s="119"/>
      <c r="H1" s="119"/>
      <c r="I1" s="120" t="s">
        <v>3</v>
      </c>
      <c r="J1" s="120"/>
      <c r="K1" s="120"/>
      <c r="M1" s="5" t="s">
        <v>4</v>
      </c>
      <c r="N1" s="121"/>
      <c r="O1" s="121"/>
      <c r="P1" s="121"/>
      <c r="Q1" s="121"/>
      <c r="R1" s="121"/>
    </row>
    <row r="2" spans="1:52" ht="16.850000000000001" customHeight="1">
      <c r="A2" s="119"/>
      <c r="B2" s="119"/>
      <c r="C2" s="119"/>
      <c r="D2" s="119"/>
      <c r="E2" s="119"/>
      <c r="F2" s="119"/>
      <c r="G2" s="119"/>
      <c r="H2" s="119"/>
      <c r="I2" s="6"/>
      <c r="J2" s="6"/>
      <c r="K2" s="7"/>
      <c r="L2" s="122" t="s">
        <v>5</v>
      </c>
      <c r="M2" s="123" t="s">
        <v>6</v>
      </c>
      <c r="N2" s="124"/>
      <c r="O2" s="124"/>
      <c r="P2" s="124"/>
      <c r="Q2" s="124"/>
      <c r="R2" s="8"/>
    </row>
    <row r="3" spans="1:52" ht="16.850000000000001" customHeight="1">
      <c r="A3" s="9"/>
      <c r="B3" s="126" t="s">
        <v>7</v>
      </c>
      <c r="C3" s="126"/>
      <c r="D3" s="126"/>
      <c r="E3" s="126"/>
      <c r="F3" s="126"/>
      <c r="G3" s="126"/>
      <c r="H3" s="126"/>
      <c r="I3" s="126"/>
      <c r="J3" s="126"/>
      <c r="K3" s="126"/>
      <c r="L3" s="122"/>
      <c r="M3" s="125"/>
      <c r="N3" s="125"/>
      <c r="O3" s="125"/>
      <c r="P3" s="125"/>
      <c r="Q3" s="125"/>
      <c r="R3" s="8"/>
    </row>
    <row r="4" spans="1:52" ht="16.850000000000001" customHeight="1">
      <c r="A4" s="127" t="s">
        <v>8</v>
      </c>
      <c r="B4" s="127"/>
      <c r="C4" s="127"/>
      <c r="D4" s="127"/>
      <c r="E4" s="127"/>
      <c r="F4" s="127"/>
      <c r="G4" s="127"/>
      <c r="H4" s="127"/>
      <c r="I4" s="127"/>
      <c r="J4" s="127"/>
      <c r="K4" s="10"/>
      <c r="M4" s="11"/>
      <c r="N4" s="11"/>
      <c r="O4" s="11"/>
      <c r="P4" s="11"/>
      <c r="Q4" s="11"/>
      <c r="R4" s="8"/>
    </row>
    <row r="5" spans="1:52" ht="26.4" customHeight="1" thickBot="1">
      <c r="A5" s="12"/>
      <c r="B5" s="12"/>
      <c r="C5" s="128" t="s">
        <v>9</v>
      </c>
      <c r="D5" s="128"/>
      <c r="E5" s="128"/>
      <c r="F5" s="128"/>
      <c r="G5" s="128"/>
      <c r="H5" s="128"/>
      <c r="I5" s="128"/>
      <c r="J5" s="128"/>
      <c r="K5" s="13" t="s">
        <v>10</v>
      </c>
      <c r="L5" s="13"/>
      <c r="M5" s="13"/>
      <c r="N5" s="13"/>
      <c r="O5" s="13"/>
      <c r="P5" s="13"/>
      <c r="Q5" s="14"/>
      <c r="R5" s="15"/>
    </row>
    <row r="6" spans="1:52" ht="28.85" customHeight="1">
      <c r="A6" s="16" t="s">
        <v>11</v>
      </c>
      <c r="B6" s="17"/>
      <c r="C6" s="18"/>
      <c r="D6" s="18"/>
      <c r="E6" s="18"/>
      <c r="F6" s="18"/>
      <c r="G6" s="18"/>
      <c r="H6" s="19"/>
      <c r="I6" s="18"/>
      <c r="J6" s="18"/>
      <c r="K6" s="18"/>
      <c r="L6" s="18"/>
      <c r="M6" s="18"/>
      <c r="N6" s="18"/>
      <c r="O6" s="18"/>
      <c r="P6" s="20"/>
      <c r="Q6" s="21"/>
      <c r="R6" s="22" t="s">
        <v>12</v>
      </c>
    </row>
    <row r="7" spans="1:52" ht="14.25" customHeight="1" thickBot="1">
      <c r="A7" s="23"/>
      <c r="B7" s="24" t="s">
        <v>13</v>
      </c>
      <c r="C7" s="25" t="s">
        <v>14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  <c r="R7" s="28"/>
    </row>
    <row r="8" spans="1:52" ht="36" customHeight="1" thickBot="1">
      <c r="A8" s="29" t="s">
        <v>15</v>
      </c>
      <c r="B8" s="30">
        <f t="shared" ref="B8:B19" si="0">COUNTA(C8:Q8)</f>
        <v>2</v>
      </c>
      <c r="C8" s="31">
        <v>380000</v>
      </c>
      <c r="D8" s="31">
        <v>350000</v>
      </c>
      <c r="E8" s="31"/>
      <c r="F8" s="31"/>
      <c r="G8" s="31"/>
      <c r="H8" s="32"/>
      <c r="I8" s="31"/>
      <c r="J8" s="31"/>
      <c r="K8" s="31"/>
      <c r="L8" s="31"/>
      <c r="M8" s="31"/>
      <c r="N8" s="31"/>
      <c r="O8" s="31"/>
      <c r="P8" s="31"/>
      <c r="Q8" s="31"/>
      <c r="R8" s="33">
        <f>SUM(C8:Q8)</f>
        <v>730000</v>
      </c>
    </row>
    <row r="9" spans="1:52" ht="36" customHeight="1" thickBot="1">
      <c r="A9" s="34" t="s">
        <v>16</v>
      </c>
      <c r="B9" s="30">
        <f t="shared" si="0"/>
        <v>3</v>
      </c>
      <c r="C9" s="35">
        <v>380000</v>
      </c>
      <c r="D9" s="36">
        <v>360000</v>
      </c>
      <c r="E9" s="36">
        <v>250000</v>
      </c>
      <c r="F9" s="36"/>
      <c r="G9" s="36"/>
      <c r="H9" s="37"/>
      <c r="I9" s="36"/>
      <c r="J9" s="36"/>
      <c r="K9" s="36"/>
      <c r="L9" s="36"/>
      <c r="M9" s="36"/>
      <c r="N9" s="36"/>
      <c r="O9" s="36"/>
      <c r="P9" s="38"/>
      <c r="Q9" s="39"/>
      <c r="R9" s="40">
        <f>SUM(C9:Q9)</f>
        <v>990000</v>
      </c>
      <c r="S9" s="41"/>
      <c r="T9" s="41"/>
    </row>
    <row r="10" spans="1:52" ht="36" customHeight="1" thickBot="1">
      <c r="A10" s="34" t="s">
        <v>17</v>
      </c>
      <c r="B10" s="30">
        <f t="shared" si="0"/>
        <v>3</v>
      </c>
      <c r="C10" s="35">
        <v>390000</v>
      </c>
      <c r="D10" s="42">
        <v>330000</v>
      </c>
      <c r="E10" s="42">
        <v>250000</v>
      </c>
      <c r="F10" s="42"/>
      <c r="G10" s="42"/>
      <c r="H10" s="43"/>
      <c r="I10" s="36"/>
      <c r="J10" s="31"/>
      <c r="K10" s="31"/>
      <c r="L10" s="31"/>
      <c r="M10" s="31"/>
      <c r="N10" s="31"/>
      <c r="O10" s="31"/>
      <c r="P10" s="31"/>
      <c r="Q10" s="31"/>
      <c r="R10" s="40">
        <f>SUM(C10:Q10)</f>
        <v>970000</v>
      </c>
      <c r="S10" s="41"/>
      <c r="T10" s="41"/>
    </row>
    <row r="11" spans="1:52" ht="36" customHeight="1" thickBot="1">
      <c r="A11" s="29" t="s">
        <v>18</v>
      </c>
      <c r="B11" s="30">
        <f t="shared" si="0"/>
        <v>3</v>
      </c>
      <c r="C11" s="35">
        <v>370000</v>
      </c>
      <c r="D11" s="42">
        <v>348000</v>
      </c>
      <c r="E11" s="42">
        <v>260000</v>
      </c>
      <c r="F11" s="42"/>
      <c r="G11" s="42"/>
      <c r="H11" s="43"/>
      <c r="I11" s="36"/>
      <c r="J11" s="31"/>
      <c r="K11" s="31"/>
      <c r="L11" s="31"/>
      <c r="M11" s="31"/>
      <c r="N11" s="31"/>
      <c r="O11" s="31"/>
      <c r="P11" s="31"/>
      <c r="Q11" s="31"/>
      <c r="R11" s="40">
        <f t="shared" ref="R11:R22" si="1">SUM(C11:Q11)</f>
        <v>978000</v>
      </c>
    </row>
    <row r="12" spans="1:52" ht="36" customHeight="1" thickBot="1">
      <c r="A12" s="29" t="s">
        <v>19</v>
      </c>
      <c r="B12" s="30">
        <f t="shared" si="0"/>
        <v>3</v>
      </c>
      <c r="C12" s="35">
        <v>382000</v>
      </c>
      <c r="D12" s="42">
        <v>365000</v>
      </c>
      <c r="E12" s="42">
        <v>273000</v>
      </c>
      <c r="F12" s="42"/>
      <c r="G12" s="42"/>
      <c r="H12" s="43"/>
      <c r="I12" s="36"/>
      <c r="J12" s="31"/>
      <c r="K12" s="31"/>
      <c r="L12" s="31"/>
      <c r="M12" s="31"/>
      <c r="N12" s="31"/>
      <c r="O12" s="31"/>
      <c r="P12" s="31"/>
      <c r="Q12" s="31"/>
      <c r="R12" s="40">
        <f t="shared" si="1"/>
        <v>1020000</v>
      </c>
    </row>
    <row r="13" spans="1:52" ht="36" customHeight="1" thickBot="1">
      <c r="A13" s="44" t="s">
        <v>20</v>
      </c>
      <c r="B13" s="45">
        <f t="shared" si="0"/>
        <v>3</v>
      </c>
      <c r="C13" s="35">
        <v>360000</v>
      </c>
      <c r="D13" s="42">
        <v>355000</v>
      </c>
      <c r="E13" s="42">
        <v>269000</v>
      </c>
      <c r="F13" s="42"/>
      <c r="G13" s="42"/>
      <c r="H13" s="43"/>
      <c r="I13" s="36"/>
      <c r="J13" s="31"/>
      <c r="K13" s="31"/>
      <c r="L13" s="31"/>
      <c r="M13" s="31"/>
      <c r="N13" s="31"/>
      <c r="O13" s="31"/>
      <c r="P13" s="31"/>
      <c r="Q13" s="31"/>
      <c r="R13" s="40">
        <f t="shared" si="1"/>
        <v>984000</v>
      </c>
    </row>
    <row r="14" spans="1:52" ht="36" customHeight="1" thickBot="1">
      <c r="A14" s="29" t="s">
        <v>21</v>
      </c>
      <c r="B14" s="30">
        <f t="shared" si="0"/>
        <v>3</v>
      </c>
      <c r="C14" s="35">
        <v>385000</v>
      </c>
      <c r="D14" s="42">
        <v>360000</v>
      </c>
      <c r="E14" s="42">
        <v>260000</v>
      </c>
      <c r="F14" s="42"/>
      <c r="G14" s="42"/>
      <c r="H14" s="43"/>
      <c r="I14" s="43"/>
      <c r="J14" s="31"/>
      <c r="K14" s="31"/>
      <c r="L14" s="31"/>
      <c r="M14" s="31"/>
      <c r="N14" s="31"/>
      <c r="O14" s="31"/>
      <c r="P14" s="31"/>
      <c r="Q14" s="31"/>
      <c r="R14" s="40">
        <f t="shared" si="1"/>
        <v>1005000</v>
      </c>
    </row>
    <row r="15" spans="1:52" ht="36" customHeight="1" thickBot="1">
      <c r="A15" s="29" t="s">
        <v>22</v>
      </c>
      <c r="B15" s="30">
        <f t="shared" si="0"/>
        <v>3</v>
      </c>
      <c r="C15" s="35">
        <v>400000</v>
      </c>
      <c r="D15" s="42">
        <v>350000</v>
      </c>
      <c r="E15" s="42">
        <v>265000</v>
      </c>
      <c r="F15" s="42"/>
      <c r="G15" s="42"/>
      <c r="H15" s="43"/>
      <c r="I15" s="43"/>
      <c r="J15" s="31"/>
      <c r="K15" s="31"/>
      <c r="L15" s="31"/>
      <c r="M15" s="31"/>
      <c r="N15" s="31"/>
      <c r="O15" s="31"/>
      <c r="P15" s="31"/>
      <c r="Q15" s="31"/>
      <c r="R15" s="40">
        <f t="shared" si="1"/>
        <v>1015000</v>
      </c>
    </row>
    <row r="16" spans="1:52" ht="36" customHeight="1" thickBot="1">
      <c r="A16" s="29" t="s">
        <v>23</v>
      </c>
      <c r="B16" s="30">
        <f t="shared" si="0"/>
        <v>3</v>
      </c>
      <c r="C16" s="35">
        <v>398000</v>
      </c>
      <c r="D16" s="42">
        <v>360000</v>
      </c>
      <c r="E16" s="42">
        <v>260000</v>
      </c>
      <c r="F16" s="42"/>
      <c r="G16" s="42"/>
      <c r="H16" s="43"/>
      <c r="I16" s="43"/>
      <c r="J16" s="31"/>
      <c r="K16" s="31"/>
      <c r="L16" s="31"/>
      <c r="M16" s="31"/>
      <c r="N16" s="31"/>
      <c r="O16" s="31"/>
      <c r="P16" s="31"/>
      <c r="Q16" s="31"/>
      <c r="R16" s="40">
        <f t="shared" si="1"/>
        <v>1018000</v>
      </c>
      <c r="AS16" s="46"/>
      <c r="AZ16" s="46"/>
    </row>
    <row r="17" spans="1:54" ht="36" customHeight="1" thickBot="1">
      <c r="A17" s="29" t="s">
        <v>24</v>
      </c>
      <c r="B17" s="30">
        <f t="shared" si="0"/>
        <v>3</v>
      </c>
      <c r="C17" s="35">
        <v>380000</v>
      </c>
      <c r="D17" s="42">
        <v>350000</v>
      </c>
      <c r="E17" s="42">
        <v>260000</v>
      </c>
      <c r="F17" s="42"/>
      <c r="G17" s="42"/>
      <c r="H17" s="43"/>
      <c r="I17" s="43"/>
      <c r="J17" s="31"/>
      <c r="K17" s="31"/>
      <c r="L17" s="31"/>
      <c r="M17" s="31"/>
      <c r="N17" s="31"/>
      <c r="O17" s="31"/>
      <c r="P17" s="31"/>
      <c r="Q17" s="31"/>
      <c r="R17" s="40">
        <f t="shared" si="1"/>
        <v>990000</v>
      </c>
    </row>
    <row r="18" spans="1:54" ht="36" customHeight="1" thickBot="1">
      <c r="A18" s="29" t="s">
        <v>25</v>
      </c>
      <c r="B18" s="30">
        <f t="shared" si="0"/>
        <v>3</v>
      </c>
      <c r="C18" s="35">
        <v>365000</v>
      </c>
      <c r="D18" s="42">
        <v>340000</v>
      </c>
      <c r="E18" s="42">
        <v>270000</v>
      </c>
      <c r="F18" s="42"/>
      <c r="G18" s="42"/>
      <c r="H18" s="43"/>
      <c r="I18" s="43"/>
      <c r="J18" s="31"/>
      <c r="K18" s="31"/>
      <c r="L18" s="31"/>
      <c r="M18" s="31"/>
      <c r="N18" s="31"/>
      <c r="O18" s="31"/>
      <c r="P18" s="31"/>
      <c r="Q18" s="31"/>
      <c r="R18" s="40">
        <f t="shared" si="1"/>
        <v>975000</v>
      </c>
      <c r="AZ18" s="46"/>
    </row>
    <row r="19" spans="1:54" ht="36" customHeight="1" thickBot="1">
      <c r="A19" s="29" t="s">
        <v>26</v>
      </c>
      <c r="B19" s="30">
        <f t="shared" si="0"/>
        <v>3</v>
      </c>
      <c r="C19" s="35">
        <v>360000</v>
      </c>
      <c r="D19" s="42">
        <v>360000</v>
      </c>
      <c r="E19" s="42">
        <v>250000</v>
      </c>
      <c r="F19" s="42"/>
      <c r="G19" s="42"/>
      <c r="H19" s="43"/>
      <c r="I19" s="43"/>
      <c r="J19" s="31"/>
      <c r="K19" s="31"/>
      <c r="L19" s="31"/>
      <c r="M19" s="31"/>
      <c r="N19" s="31"/>
      <c r="O19" s="31"/>
      <c r="P19" s="31"/>
      <c r="Q19" s="31"/>
      <c r="R19" s="40">
        <f t="shared" si="1"/>
        <v>970000</v>
      </c>
    </row>
    <row r="20" spans="1:54" ht="36" customHeight="1" thickBot="1">
      <c r="A20" s="29" t="s">
        <v>27</v>
      </c>
      <c r="B20" s="47"/>
      <c r="C20" s="31">
        <v>300000</v>
      </c>
      <c r="D20" s="42">
        <v>280000</v>
      </c>
      <c r="E20" s="42">
        <v>100000</v>
      </c>
      <c r="F20" s="42"/>
      <c r="G20" s="42"/>
      <c r="H20" s="37"/>
      <c r="I20" s="36"/>
      <c r="J20" s="31"/>
      <c r="K20" s="31"/>
      <c r="L20" s="31"/>
      <c r="M20" s="31"/>
      <c r="N20" s="31"/>
      <c r="O20" s="31"/>
      <c r="P20" s="31"/>
      <c r="Q20" s="31"/>
      <c r="R20" s="40">
        <f t="shared" si="1"/>
        <v>680000</v>
      </c>
      <c r="AZ20" s="46"/>
      <c r="BB20" s="46"/>
    </row>
    <row r="21" spans="1:54" ht="36" customHeight="1" thickBot="1">
      <c r="A21" s="48" t="s">
        <v>27</v>
      </c>
      <c r="B21" s="47"/>
      <c r="C21" s="31">
        <v>400000</v>
      </c>
      <c r="D21" s="42">
        <v>300000</v>
      </c>
      <c r="E21" s="42">
        <v>200000</v>
      </c>
      <c r="F21" s="42"/>
      <c r="G21" s="42"/>
      <c r="H21" s="37"/>
      <c r="I21" s="36"/>
      <c r="J21" s="31"/>
      <c r="K21" s="31"/>
      <c r="L21" s="31"/>
      <c r="M21" s="31"/>
      <c r="N21" s="31"/>
      <c r="O21" s="31"/>
      <c r="P21" s="31"/>
      <c r="Q21" s="31"/>
      <c r="R21" s="40">
        <f t="shared" si="1"/>
        <v>900000</v>
      </c>
    </row>
    <row r="22" spans="1:54" ht="36" customHeight="1" thickBot="1">
      <c r="A22" s="44" t="s">
        <v>27</v>
      </c>
      <c r="B22" s="49"/>
      <c r="C22" s="35"/>
      <c r="D22" s="36"/>
      <c r="E22" s="36"/>
      <c r="F22" s="36"/>
      <c r="G22" s="36"/>
      <c r="H22" s="37"/>
      <c r="I22" s="36"/>
      <c r="J22" s="31"/>
      <c r="K22" s="31"/>
      <c r="L22" s="31"/>
      <c r="M22" s="31"/>
      <c r="N22" s="31"/>
      <c r="O22" s="31"/>
      <c r="P22" s="31"/>
      <c r="Q22" s="31"/>
      <c r="R22" s="50">
        <f t="shared" si="1"/>
        <v>0</v>
      </c>
      <c r="AZ22" s="46"/>
      <c r="BB22" s="46"/>
    </row>
    <row r="23" spans="1:54" ht="36" customHeight="1" thickTop="1" thickBot="1">
      <c r="A23" s="51" t="s">
        <v>12</v>
      </c>
      <c r="B23" s="52"/>
      <c r="C23" s="53">
        <f t="shared" ref="C23:R23" si="2">SUM(C8:C22)</f>
        <v>5250000</v>
      </c>
      <c r="D23" s="54">
        <f t="shared" si="2"/>
        <v>4808000</v>
      </c>
      <c r="E23" s="54">
        <f t="shared" si="2"/>
        <v>3167000</v>
      </c>
      <c r="F23" s="54">
        <f t="shared" si="2"/>
        <v>0</v>
      </c>
      <c r="G23" s="54">
        <f t="shared" si="2"/>
        <v>0</v>
      </c>
      <c r="H23" s="55">
        <f t="shared" si="2"/>
        <v>0</v>
      </c>
      <c r="I23" s="54">
        <f t="shared" si="2"/>
        <v>0</v>
      </c>
      <c r="J23" s="54">
        <f t="shared" si="2"/>
        <v>0</v>
      </c>
      <c r="K23" s="54">
        <f t="shared" si="2"/>
        <v>0</v>
      </c>
      <c r="L23" s="54">
        <f t="shared" si="2"/>
        <v>0</v>
      </c>
      <c r="M23" s="54">
        <f t="shared" si="2"/>
        <v>0</v>
      </c>
      <c r="N23" s="54">
        <f t="shared" si="2"/>
        <v>0</v>
      </c>
      <c r="O23" s="54">
        <f t="shared" si="2"/>
        <v>0</v>
      </c>
      <c r="P23" s="56">
        <f>SUM(P8:P22)</f>
        <v>0</v>
      </c>
      <c r="Q23" s="57">
        <f t="shared" ref="Q23" si="3">SUM(Q8:Q22)</f>
        <v>0</v>
      </c>
      <c r="R23" s="58">
        <f t="shared" si="2"/>
        <v>13225000</v>
      </c>
    </row>
    <row r="24" spans="1:54" ht="6" customHeight="1" thickTop="1">
      <c r="A24" s="59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  <c r="P24" s="62"/>
      <c r="Q24" s="62"/>
      <c r="R24" s="63"/>
      <c r="AZ24" s="46"/>
      <c r="BB24" s="46"/>
    </row>
    <row r="25" spans="1:54" ht="25.85" customHeight="1" thickBot="1">
      <c r="A25" s="129" t="s">
        <v>28</v>
      </c>
      <c r="B25" s="130"/>
      <c r="C25" s="130"/>
      <c r="D25" s="130"/>
      <c r="E25" s="130"/>
      <c r="F25" s="130"/>
      <c r="G25" s="130"/>
      <c r="H25" s="130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54" ht="39.65" customHeight="1" thickBot="1">
      <c r="A26" s="64" t="s">
        <v>11</v>
      </c>
      <c r="B26" s="65"/>
      <c r="C26" s="68" t="s">
        <v>29</v>
      </c>
      <c r="D26" s="68" t="s">
        <v>30</v>
      </c>
      <c r="E26" s="68" t="s">
        <v>31</v>
      </c>
      <c r="F26" s="68" t="s">
        <v>32</v>
      </c>
      <c r="G26" s="68" t="s">
        <v>33</v>
      </c>
      <c r="H26" s="68" t="s">
        <v>34</v>
      </c>
      <c r="I26" s="68" t="s">
        <v>35</v>
      </c>
      <c r="J26" s="68" t="s">
        <v>22</v>
      </c>
      <c r="K26" s="68" t="s">
        <v>23</v>
      </c>
      <c r="L26" s="68" t="s">
        <v>24</v>
      </c>
      <c r="M26" s="68" t="s">
        <v>25</v>
      </c>
      <c r="N26" s="68" t="s">
        <v>26</v>
      </c>
      <c r="O26" s="68" t="s">
        <v>27</v>
      </c>
      <c r="P26" s="68" t="s">
        <v>27</v>
      </c>
      <c r="Q26" s="68" t="s">
        <v>27</v>
      </c>
      <c r="R26" s="69"/>
      <c r="AZ26" s="46"/>
      <c r="BB26" s="46"/>
    </row>
    <row r="27" spans="1:54" ht="23.4" customHeight="1" thickBot="1">
      <c r="A27" s="70"/>
      <c r="B27" s="71"/>
      <c r="C27" s="72"/>
      <c r="D27" s="72"/>
      <c r="E27" s="72"/>
      <c r="F27" s="72"/>
      <c r="G27" s="72"/>
      <c r="H27" s="73"/>
      <c r="I27" s="72"/>
      <c r="J27" s="72"/>
      <c r="K27" s="72"/>
      <c r="L27" s="72"/>
      <c r="M27" s="72"/>
      <c r="N27" s="72"/>
      <c r="O27" s="72"/>
      <c r="P27" s="74"/>
      <c r="Q27" s="72"/>
      <c r="R27" s="75">
        <f>SUM(C27:Q27)</f>
        <v>0</v>
      </c>
    </row>
    <row r="28" spans="1:54" ht="24" customHeight="1" thickBot="1">
      <c r="A28" s="70"/>
      <c r="B28" s="71"/>
      <c r="C28" s="72"/>
      <c r="D28" s="72"/>
      <c r="E28" s="72"/>
      <c r="F28" s="72"/>
      <c r="G28" s="72"/>
      <c r="H28" s="73"/>
      <c r="I28" s="72"/>
      <c r="J28" s="72"/>
      <c r="K28" s="72"/>
      <c r="L28" s="72"/>
      <c r="M28" s="72"/>
      <c r="N28" s="72"/>
      <c r="O28" s="72"/>
      <c r="P28" s="74"/>
      <c r="Q28" s="72"/>
      <c r="R28" s="75">
        <f>SUM(C28:Q28)</f>
        <v>0</v>
      </c>
      <c r="AZ28" s="46"/>
      <c r="BB28" s="46"/>
    </row>
    <row r="29" spans="1:54" ht="24" customHeight="1" thickBot="1">
      <c r="A29" s="76"/>
      <c r="B29" s="77"/>
      <c r="C29" s="72"/>
      <c r="D29" s="72"/>
      <c r="E29" s="72"/>
      <c r="F29" s="72"/>
      <c r="G29" s="72"/>
      <c r="H29" s="73"/>
      <c r="I29" s="72"/>
      <c r="J29" s="72"/>
      <c r="K29" s="72"/>
      <c r="L29" s="72"/>
      <c r="M29" s="72"/>
      <c r="N29" s="72"/>
      <c r="O29" s="78"/>
      <c r="P29" s="74"/>
      <c r="Q29" s="72"/>
      <c r="R29" s="79">
        <f>SUM(C29:Q29)</f>
        <v>0</v>
      </c>
    </row>
    <row r="30" spans="1:54" ht="31.2" customHeight="1" thickTop="1" thickBot="1">
      <c r="A30" s="80" t="s">
        <v>12</v>
      </c>
      <c r="B30" s="52"/>
      <c r="C30" s="81">
        <f t="shared" ref="C30:R30" si="4">SUM(C27:C29)</f>
        <v>0</v>
      </c>
      <c r="D30" s="81">
        <f t="shared" si="4"/>
        <v>0</v>
      </c>
      <c r="E30" s="81">
        <f t="shared" si="4"/>
        <v>0</v>
      </c>
      <c r="F30" s="81">
        <f t="shared" si="4"/>
        <v>0</v>
      </c>
      <c r="G30" s="81">
        <f t="shared" si="4"/>
        <v>0</v>
      </c>
      <c r="H30" s="82">
        <f t="shared" si="4"/>
        <v>0</v>
      </c>
      <c r="I30" s="81">
        <f t="shared" si="4"/>
        <v>0</v>
      </c>
      <c r="J30" s="81">
        <f t="shared" si="4"/>
        <v>0</v>
      </c>
      <c r="K30" s="81">
        <f t="shared" si="4"/>
        <v>0</v>
      </c>
      <c r="L30" s="81">
        <f t="shared" si="4"/>
        <v>0</v>
      </c>
      <c r="M30" s="81">
        <f t="shared" si="4"/>
        <v>0</v>
      </c>
      <c r="N30" s="81">
        <f t="shared" si="4"/>
        <v>0</v>
      </c>
      <c r="O30" s="81">
        <f>SUM(O27:O29)</f>
        <v>0</v>
      </c>
      <c r="P30" s="83">
        <f>SUM(P27:P29)</f>
        <v>0</v>
      </c>
      <c r="Q30" s="81">
        <f t="shared" ref="Q30" si="5">SUM(Q27:Q29)</f>
        <v>0</v>
      </c>
      <c r="R30" s="84">
        <f t="shared" si="4"/>
        <v>0</v>
      </c>
      <c r="AZ30" s="46"/>
      <c r="BB30" s="46"/>
    </row>
    <row r="31" spans="1:54" ht="20.399999999999999" customHeight="1" thickTop="1">
      <c r="A31" s="85" t="s">
        <v>36</v>
      </c>
      <c r="B31" s="86"/>
      <c r="C31" s="87">
        <f>COUNTA(C27:C29)</f>
        <v>0</v>
      </c>
      <c r="D31" s="87">
        <f>COUNTA(D27:D29)</f>
        <v>0</v>
      </c>
      <c r="E31" s="87">
        <f t="shared" ref="E31:N31" si="6">COUNTA(E27:E29)</f>
        <v>0</v>
      </c>
      <c r="F31" s="87">
        <f t="shared" si="6"/>
        <v>0</v>
      </c>
      <c r="G31" s="87">
        <f t="shared" si="6"/>
        <v>0</v>
      </c>
      <c r="H31" s="87">
        <f t="shared" si="6"/>
        <v>0</v>
      </c>
      <c r="I31" s="87">
        <f t="shared" si="6"/>
        <v>0</v>
      </c>
      <c r="J31" s="87">
        <f t="shared" si="6"/>
        <v>0</v>
      </c>
      <c r="K31" s="87">
        <f t="shared" si="6"/>
        <v>0</v>
      </c>
      <c r="L31" s="87">
        <f t="shared" si="6"/>
        <v>0</v>
      </c>
      <c r="M31" s="87">
        <f t="shared" si="6"/>
        <v>0</v>
      </c>
      <c r="N31" s="87">
        <f t="shared" si="6"/>
        <v>0</v>
      </c>
      <c r="O31" s="62"/>
      <c r="P31" s="62"/>
      <c r="Q31" s="62"/>
      <c r="R31" s="88">
        <f>R23+R30</f>
        <v>13225000</v>
      </c>
    </row>
    <row r="32" spans="1:54" ht="13.85" customHeight="1" thickBot="1">
      <c r="AZ32" s="46"/>
      <c r="BB32" s="46"/>
    </row>
    <row r="33" spans="1:54" ht="20.399999999999999" customHeight="1" thickTop="1">
      <c r="A33" s="91" t="s">
        <v>37</v>
      </c>
      <c r="B33" s="92"/>
      <c r="C33" s="92"/>
      <c r="D33" s="92"/>
      <c r="E33" s="92"/>
      <c r="F33" s="92"/>
      <c r="G33" s="93"/>
      <c r="H33" s="93"/>
      <c r="I33" s="93"/>
      <c r="J33" s="93"/>
      <c r="K33" s="93"/>
      <c r="L33" s="94" t="s">
        <v>38</v>
      </c>
      <c r="M33" s="95"/>
      <c r="N33" s="96"/>
      <c r="O33" s="97"/>
      <c r="P33" s="98" t="s">
        <v>39</v>
      </c>
      <c r="Q33" s="99" t="s">
        <v>40</v>
      </c>
      <c r="R33" s="100"/>
    </row>
    <row r="34" spans="1:54" ht="19.2" customHeight="1" thickBot="1">
      <c r="A34" s="101" t="s">
        <v>41</v>
      </c>
      <c r="G34" s="101"/>
      <c r="L34" s="102" t="s">
        <v>42</v>
      </c>
      <c r="M34" s="103"/>
      <c r="N34" s="131" t="s">
        <v>43</v>
      </c>
      <c r="O34" s="131"/>
      <c r="P34" s="104">
        <v>10</v>
      </c>
      <c r="Q34" s="105" t="s">
        <v>40</v>
      </c>
      <c r="R34" s="106"/>
      <c r="AZ34" s="46"/>
      <c r="BB34" s="46"/>
    </row>
    <row r="35" spans="1:54" ht="7.95" customHeight="1" thickTop="1">
      <c r="B35" s="132"/>
      <c r="C35" s="132"/>
      <c r="D35" s="132"/>
      <c r="E35" s="132"/>
      <c r="G35" s="91"/>
      <c r="H35" s="91"/>
      <c r="I35" s="91"/>
      <c r="J35" s="91"/>
      <c r="K35" s="91"/>
      <c r="L35" s="91"/>
      <c r="Q35" s="91"/>
    </row>
    <row r="36" spans="1:54" ht="10.199999999999999" customHeight="1">
      <c r="Q36" s="101" t="s">
        <v>44</v>
      </c>
      <c r="R36" s="107">
        <v>46050</v>
      </c>
      <c r="AZ36" s="46"/>
      <c r="BB36" s="46"/>
    </row>
    <row r="38" spans="1:54">
      <c r="AZ38" s="46"/>
      <c r="BB38" s="46"/>
    </row>
    <row r="40" spans="1:54">
      <c r="BB40" s="46"/>
    </row>
    <row r="42" spans="1:54">
      <c r="BB42" s="46"/>
    </row>
    <row r="44" spans="1:54">
      <c r="BB44" s="46"/>
    </row>
  </sheetData>
  <mergeCells count="11">
    <mergeCell ref="A4:J4"/>
    <mergeCell ref="C5:J5"/>
    <mergeCell ref="A25:H25"/>
    <mergeCell ref="N34:O34"/>
    <mergeCell ref="B35:E35"/>
    <mergeCell ref="A1:H2"/>
    <mergeCell ref="I1:K1"/>
    <mergeCell ref="N1:R1"/>
    <mergeCell ref="L2:L3"/>
    <mergeCell ref="M2:Q3"/>
    <mergeCell ref="B3:K3"/>
  </mergeCells>
  <phoneticPr fontId="2"/>
  <conditionalFormatting sqref="N34:O34">
    <cfRule type="containsBlanks" priority="1">
      <formula>LEN(TRIM(N34))=0</formula>
    </cfRule>
  </conditionalFormatting>
  <dataValidations count="1">
    <dataValidation type="list" allowBlank="1" showInputMessage="1" showErrorMessage="1" sqref="N34:O34" xr:uid="{C4F089F0-487B-4041-A5B1-1D9D18526BD8}">
      <formula1>"当月　翌月　翌々月,1.当月,2.翌月,3翌々月"</formula1>
    </dataValidation>
  </dataValidations>
  <pageMargins left="0.47244094488188981" right="0.35433070866141736" top="0.31496062992125984" bottom="0.11811023622047245" header="0.51181102362204722" footer="0.51181102362204722"/>
  <pageSetup paperSize="9" scale="58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DBF8-49CF-416C-86C9-E8BE9E1DD87C}">
  <dimension ref="A1:V35"/>
  <sheetViews>
    <sheetView showGridLines="0" showRowColHeaders="0" tabSelected="1" view="pageBreakPreview" zoomScale="95" zoomScaleNormal="50" zoomScaleSheetLayoutView="95" workbookViewId="0">
      <selection activeCell="R6" sqref="R6"/>
    </sheetView>
  </sheetViews>
  <sheetFormatPr defaultRowHeight="13.3"/>
  <sheetData>
    <row r="1" spans="1:21" ht="13.75" thickBot="1"/>
    <row r="2" spans="1:21" ht="25.85" customHeight="1" thickTop="1">
      <c r="A2" s="108"/>
      <c r="B2" s="108"/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1" t="s">
        <v>1</v>
      </c>
      <c r="Q2" s="112"/>
      <c r="R2" s="112"/>
      <c r="S2" s="113"/>
      <c r="T2" s="114"/>
      <c r="U2" s="1"/>
    </row>
    <row r="3" spans="1:21" ht="13.2" customHeight="1" thickBot="1">
      <c r="A3" s="108"/>
      <c r="B3" s="10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15"/>
      <c r="Q3" s="116"/>
      <c r="R3" s="116"/>
      <c r="S3" s="117"/>
      <c r="T3" s="118"/>
      <c r="U3" s="1"/>
    </row>
    <row r="4" spans="1:21" ht="13.2" customHeight="1" thickTop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6" spans="1:21">
      <c r="R6" t="s">
        <v>49</v>
      </c>
    </row>
    <row r="7" spans="1:21">
      <c r="R7" t="s">
        <v>50</v>
      </c>
    </row>
    <row r="8" spans="1:21" ht="18.899999999999999">
      <c r="R8" s="133"/>
    </row>
    <row r="9" spans="1:21" ht="18.899999999999999">
      <c r="R9" s="133"/>
    </row>
    <row r="10" spans="1:21" ht="18.899999999999999">
      <c r="R10" s="134"/>
    </row>
    <row r="11" spans="1:21" ht="18.899999999999999">
      <c r="R11" s="134" t="s">
        <v>45</v>
      </c>
    </row>
    <row r="13" spans="1:21">
      <c r="R13" t="s">
        <v>46</v>
      </c>
    </row>
    <row r="15" spans="1:21">
      <c r="R15" t="s">
        <v>47</v>
      </c>
    </row>
    <row r="17" spans="18:22">
      <c r="R17" s="135" t="s">
        <v>48</v>
      </c>
      <c r="S17" s="2"/>
      <c r="T17" s="2"/>
      <c r="U17" s="2"/>
      <c r="V17" s="2"/>
    </row>
    <row r="18" spans="18:22">
      <c r="S18" s="2"/>
      <c r="T18" s="2"/>
      <c r="U18" s="2"/>
      <c r="V18" s="2"/>
    </row>
    <row r="19" spans="18:22">
      <c r="S19" s="2"/>
      <c r="T19" s="2"/>
      <c r="U19" s="2"/>
      <c r="V19" s="2"/>
    </row>
    <row r="20" spans="18:22">
      <c r="S20" s="2"/>
      <c r="T20" s="2"/>
      <c r="U20" s="2"/>
      <c r="V20" s="2"/>
    </row>
    <row r="21" spans="18:22">
      <c r="S21" s="2"/>
      <c r="T21" s="2"/>
      <c r="U21" s="2"/>
      <c r="V21" s="2"/>
    </row>
    <row r="22" spans="18:22" ht="16.75">
      <c r="S22" s="110"/>
      <c r="T22" s="110"/>
      <c r="U22" s="110"/>
      <c r="V22" s="110"/>
    </row>
    <row r="23" spans="18:22">
      <c r="S23" s="2"/>
      <c r="T23" s="2"/>
      <c r="U23" s="2"/>
      <c r="V23" s="2"/>
    </row>
    <row r="35" spans="19:19">
      <c r="S35" s="3"/>
    </row>
  </sheetData>
  <sheetProtection algorithmName="SHA-512" hashValue="Wy2vrmTmtmusTY+cAgraipT3H3rJ6K47D1uKYxyt8dzIaTnn8Z14uxyleA6W+gXxGMbEaUzKGRst4gwg28r8Mw==" saltValue="2o+/Yl6ngmEUJp1I0mDKCg==" spinCount="100000" sheet="1" objects="1" scenarios="1"/>
  <mergeCells count="4">
    <mergeCell ref="A2:B3"/>
    <mergeCell ref="C2:O2"/>
    <mergeCell ref="S22:V22"/>
    <mergeCell ref="P2:T3"/>
  </mergeCells>
  <phoneticPr fontId="2"/>
  <pageMargins left="0.70866141732283472" right="0.70866141732283472" top="0.74803149606299213" bottom="0.74803149606299213" header="0" footer="0.31496062992125984"/>
  <pageSetup paperSize="9" scale="4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計算シート②(雇用保険)15人以下  (縦計) (2)</vt:lpstr>
      <vt:lpstr>記入例①</vt:lpstr>
      <vt:lpstr>'計算シート②(雇用保険)15人以下  (縦計)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紀美</dc:creator>
  <cp:lastModifiedBy>井上 紀美</cp:lastModifiedBy>
  <cp:lastPrinted>2026-01-29T07:58:32Z</cp:lastPrinted>
  <dcterms:created xsi:type="dcterms:W3CDTF">2024-02-02T10:06:55Z</dcterms:created>
  <dcterms:modified xsi:type="dcterms:W3CDTF">2026-03-13T00:16:36Z</dcterms:modified>
</cp:coreProperties>
</file>